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050" yWindow="-285" windowWidth="20865" windowHeight="9315"/>
  </bookViews>
  <sheets>
    <sheet name="тмц" sheetId="4" r:id="rId1"/>
  </sheets>
  <calcPr calcId="125725"/>
</workbook>
</file>

<file path=xl/calcChain.xml><?xml version="1.0" encoding="utf-8"?>
<calcChain xmlns="http://schemas.openxmlformats.org/spreadsheetml/2006/main">
  <c r="U11" i="4"/>
  <c r="V11" s="1"/>
  <c r="W11" l="1"/>
  <c r="V12"/>
  <c r="N12"/>
  <c r="X11" l="1"/>
  <c r="X12" s="1"/>
</calcChain>
</file>

<file path=xl/sharedStrings.xml><?xml version="1.0" encoding="utf-8"?>
<sst xmlns="http://schemas.openxmlformats.org/spreadsheetml/2006/main" count="54" uniqueCount="51">
  <si>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</si>
  <si>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</si>
  <si>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</si>
  <si>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</si>
  <si>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</si>
  <si>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</si>
  <si>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</si>
  <si>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</si>
  <si>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</si>
  <si>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</si>
  <si>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</si>
  <si>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</si>
  <si>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</si>
  <si>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</si>
  <si>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</si>
  <si>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</si>
  <si>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</si>
  <si>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</si>
  <si>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</si>
  <si>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</si>
  <si>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</si>
  <si>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 xml:space="preserve">ИТОГО, начальная максимальная цена договора: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</si>
  <si>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</si>
  <si>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</si>
  <si>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</si>
  <si>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</si>
  <si>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</si>
  <si>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</si>
  <si>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</si>
  <si>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</si>
  <si>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Заказчика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</si>
  <si>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</si>
  <si>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</si>
  <si>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</si>
  <si>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</si>
  <si>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</si>
  <si>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</si>
  <si>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</si>
  <si>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rFont val="Times New Roman"/>
        <family val="1"/>
        <charset val="204"/>
      </rPr>
      <t>за 30 дней до</t>
    </r>
    <r>
      <rPr>
        <sz val="1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</si>
  <si>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</si>
  <si>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</si>
  <si>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работа</t>
  </si>
  <si>
    <t>дата подписания договора</t>
  </si>
  <si>
    <t>ООО "Самарские коммунальные системы"</t>
  </si>
  <si>
    <t>43.99</t>
  </si>
  <si>
    <t>Приложение 1.2. Техническое задание</t>
  </si>
  <si>
    <t>окончание</t>
  </si>
  <si>
    <t>на СМР</t>
  </si>
  <si>
    <t>Не более 30 календарных дней с даты подписания договора</t>
  </si>
  <si>
    <t>г. Самара, Куйбышевский район ул. Пугачёвский тракт, 5 ; ул. Обувная, 136 ГОКС</t>
  </si>
  <si>
    <t>СМР объекта:  «Капитальный ремонт станции катодной защиты с бурением скважин под АЗ 
«Менделеевец» - МКГ расположенных по адресу: г. Самара, ул. Пугачёвский тракт, 5,                     
г. Самара, ул. Обувная, 136 ГОКС»</t>
  </si>
</sst>
</file>

<file path=xl/styles.xml><?xml version="1.0" encoding="utf-8"?>
<styleSheet xmlns="http://schemas.openxmlformats.org/spreadsheetml/2006/main">
  <numFmts count="3">
    <numFmt numFmtId="164" formatCode="#,##0.00\ &quot;₽&quot;"/>
    <numFmt numFmtId="165" formatCode="_-* #,##0.00_р_._-;\-* #,##0.00_р_._-;_-* \-??_р_._-;_-@_-"/>
    <numFmt numFmtId="166" formatCode="_-* #,##0.00_р_._-;\-* #,##0.00_р_._-;_-* &quot;-&quot;??_р_._-;_-@_-"/>
  </numFmts>
  <fonts count="3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8"/>
      <name val="Times New Roman"/>
      <family val="1"/>
      <charset val="204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</font>
    <font>
      <sz val="8"/>
      <name val="Arial"/>
      <family val="2"/>
      <charset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</font>
    <font>
      <sz val="11"/>
      <color rgb="FF000000"/>
      <name val="Calibri"/>
      <family val="2"/>
      <charset val="1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19" fillId="0" borderId="0"/>
    <xf numFmtId="0" fontId="23" fillId="0" borderId="0"/>
    <xf numFmtId="0" fontId="24" fillId="0" borderId="0"/>
    <xf numFmtId="0" fontId="24" fillId="0" borderId="0"/>
    <xf numFmtId="0" fontId="19" fillId="0" borderId="0"/>
    <xf numFmtId="165" fontId="23" fillId="0" borderId="0" applyBorder="0" applyProtection="0"/>
    <xf numFmtId="0" fontId="25" fillId="0" borderId="0"/>
    <xf numFmtId="0" fontId="26" fillId="0" borderId="0"/>
    <xf numFmtId="0" fontId="1" fillId="0" borderId="0" applyNumberFormat="0" applyFill="0" applyBorder="0" applyAlignment="0" applyProtection="0"/>
    <xf numFmtId="0" fontId="27" fillId="0" borderId="0"/>
    <xf numFmtId="0" fontId="28" fillId="0" borderId="0"/>
    <xf numFmtId="166" fontId="24" fillId="0" borderId="0" applyFont="0" applyFill="0" applyBorder="0" applyAlignment="0" applyProtection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8" fillId="0" borderId="0" xfId="0" applyNumberFormat="1" applyFont="1" applyFill="1" applyBorder="1" applyAlignment="1" applyProtection="1">
      <alignment vertical="center" wrapText="1"/>
    </xf>
    <xf numFmtId="164" fontId="20" fillId="2" borderId="1" xfId="0" applyNumberFormat="1" applyFont="1" applyFill="1" applyBorder="1" applyAlignment="1" applyProtection="1">
      <alignment vertical="center"/>
    </xf>
    <xf numFmtId="0" fontId="20" fillId="0" borderId="0" xfId="0" applyNumberFormat="1" applyFont="1" applyFill="1" applyBorder="1" applyAlignment="1" applyProtection="1"/>
    <xf numFmtId="4" fontId="21" fillId="0" borderId="1" xfId="0" applyNumberFormat="1" applyFont="1" applyFill="1" applyBorder="1" applyAlignment="1" applyProtection="1">
      <alignment horizontal="center" vertical="center" wrapText="1"/>
    </xf>
    <xf numFmtId="0" fontId="20" fillId="2" borderId="1" xfId="0" applyNumberFormat="1" applyFont="1" applyFill="1" applyBorder="1" applyAlignment="1" applyProtection="1"/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>
      <alignment horizontal="left" vertical="top"/>
    </xf>
    <xf numFmtId="0" fontId="12" fillId="0" borderId="0" xfId="0" applyNumberFormat="1" applyFont="1" applyFill="1" applyBorder="1" applyAlignment="1" applyProtection="1">
      <alignment horizontal="right" vertical="center" wrapText="1"/>
    </xf>
    <xf numFmtId="164" fontId="7" fillId="0" borderId="0" xfId="0" applyNumberFormat="1" applyFont="1" applyFill="1" applyBorder="1" applyAlignment="1" applyProtection="1">
      <alignment vertical="center"/>
    </xf>
    <xf numFmtId="0" fontId="22" fillId="0" borderId="0" xfId="0" applyNumberFormat="1" applyFont="1" applyFill="1" applyBorder="1" applyAlignment="1" applyProtection="1">
      <alignment horizontal="left" vertical="top" wrapText="1"/>
    </xf>
    <xf numFmtId="0" fontId="20" fillId="0" borderId="1" xfId="11" applyNumberFormat="1" applyFont="1" applyFill="1" applyBorder="1" applyAlignment="1" applyProtection="1">
      <alignment horizontal="left" vertical="center" wrapText="1"/>
    </xf>
    <xf numFmtId="0" fontId="29" fillId="0" borderId="1" xfId="11" applyNumberFormat="1" applyFont="1" applyFill="1" applyBorder="1" applyAlignment="1" applyProtection="1">
      <alignment horizontal="center" vertical="center" wrapText="1"/>
    </xf>
    <xf numFmtId="4" fontId="20" fillId="0" borderId="1" xfId="2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horizontal="left" vertical="center" wrapText="1"/>
    </xf>
    <xf numFmtId="0" fontId="9" fillId="5" borderId="1" xfId="9" applyFont="1" applyFill="1" applyBorder="1" applyAlignment="1">
      <alignment horizontal="center" vertical="center" wrapText="1"/>
    </xf>
    <xf numFmtId="4" fontId="9" fillId="5" borderId="1" xfId="0" applyNumberFormat="1" applyFont="1" applyFill="1" applyBorder="1" applyAlignment="1" applyProtection="1">
      <alignment horizontal="center" vertical="center"/>
    </xf>
    <xf numFmtId="0" fontId="9" fillId="4" borderId="3" xfId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 applyProtection="1">
      <alignment vertical="center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1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3" fillId="3" borderId="5" xfId="0" applyNumberFormat="1" applyFont="1" applyFill="1" applyBorder="1" applyAlignment="1" applyProtection="1">
      <alignment horizontal="center" vertical="center" wrapText="1"/>
    </xf>
    <xf numFmtId="0" fontId="13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21" fillId="2" borderId="7" xfId="0" applyNumberFormat="1" applyFont="1" applyFill="1" applyBorder="1" applyAlignment="1" applyProtection="1">
      <alignment horizontal="right" vertical="center" wrapText="1"/>
    </xf>
    <xf numFmtId="0" fontId="21" fillId="2" borderId="4" xfId="0" applyNumberFormat="1" applyFont="1" applyFill="1" applyBorder="1" applyAlignment="1" applyProtection="1">
      <alignment horizontal="right" vertical="center" wrapText="1"/>
    </xf>
  </cellXfs>
  <cellStyles count="15">
    <cellStyle name="Excel Built-in Excel Built-in Explanatory Text" xfId="3"/>
    <cellStyle name="Excel Built-in Normal" xfId="9"/>
    <cellStyle name="Excel Built-in Normal 2" xfId="13"/>
    <cellStyle name="Обычный" xfId="0" builtinId="0"/>
    <cellStyle name="Обычный 10 14" xfId="5"/>
    <cellStyle name="Обычный 2" xfId="6"/>
    <cellStyle name="Обычный 2 3" xfId="2"/>
    <cellStyle name="Обычный 2 3 2" xfId="7"/>
    <cellStyle name="Обычный 3" xfId="10"/>
    <cellStyle name="Обычный 3 2" xfId="12"/>
    <cellStyle name="Обычный 4" xfId="4"/>
    <cellStyle name="Обычный 5" xfId="11"/>
    <cellStyle name="Стиль 1" xfId="1"/>
    <cellStyle name="Финансовый 2" xfId="8"/>
    <cellStyle name="Финансовый 2 2" xfId="1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X29"/>
  <sheetViews>
    <sheetView tabSelected="1" view="pageBreakPreview" zoomScale="70" zoomScaleNormal="86" zoomScaleSheetLayoutView="70" workbookViewId="0">
      <selection activeCell="E11" sqref="E11"/>
    </sheetView>
  </sheetViews>
  <sheetFormatPr defaultColWidth="8.85546875" defaultRowHeight="12.75"/>
  <cols>
    <col min="1" max="1" width="10.140625" customWidth="1"/>
    <col min="2" max="2" width="14.7109375" customWidth="1"/>
    <col min="3" max="3" width="12.42578125" customWidth="1"/>
    <col min="4" max="4" width="11.5703125" customWidth="1"/>
    <col min="5" max="5" width="48" style="1" customWidth="1"/>
    <col min="6" max="6" width="24.28515625" style="1" customWidth="1"/>
    <col min="7" max="7" width="17.42578125" style="1" customWidth="1"/>
    <col min="8" max="8" width="20.28515625" customWidth="1"/>
    <col min="9" max="9" width="9.42578125" style="1" customWidth="1"/>
    <col min="10" max="11" width="13.42578125" customWidth="1"/>
    <col min="12" max="12" width="19.7109375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9.28515625" customWidth="1"/>
    <col min="22" max="22" width="20" customWidth="1"/>
    <col min="23" max="24" width="18.42578125" customWidth="1"/>
  </cols>
  <sheetData>
    <row r="3" spans="1:24" ht="18.75" customHeight="1">
      <c r="A3" s="25" t="s">
        <v>37</v>
      </c>
    </row>
    <row r="4" spans="1:24" ht="42.75" customHeight="1">
      <c r="A4" s="9" t="s">
        <v>7</v>
      </c>
      <c r="B4" s="4"/>
      <c r="C4" s="27" t="s">
        <v>47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>
      <c r="A5" s="5" t="s">
        <v>5</v>
      </c>
      <c r="B5" s="4"/>
      <c r="C5" s="4"/>
      <c r="D5" s="44" t="s">
        <v>11</v>
      </c>
      <c r="E5" s="44"/>
      <c r="F5" s="44"/>
      <c r="G5" s="44"/>
      <c r="H5" s="44"/>
      <c r="I5" s="4"/>
      <c r="J5" s="4"/>
      <c r="K5" s="4"/>
      <c r="L5" s="4"/>
      <c r="M5" s="4"/>
      <c r="N5" s="4"/>
      <c r="S5" s="4"/>
      <c r="T5" s="4"/>
    </row>
    <row r="6" spans="1:24" ht="30.75" customHeight="1">
      <c r="A6" s="5" t="s">
        <v>4</v>
      </c>
      <c r="B6" s="6"/>
      <c r="C6" s="6"/>
      <c r="D6" s="44" t="s">
        <v>11</v>
      </c>
      <c r="E6" s="44"/>
      <c r="F6" s="44"/>
      <c r="G6" s="44"/>
      <c r="H6" s="44"/>
      <c r="I6" s="26"/>
      <c r="J6" s="7"/>
      <c r="K6" s="7"/>
      <c r="L6" s="7"/>
      <c r="M6" s="7"/>
      <c r="N6" s="7"/>
      <c r="S6" s="7"/>
      <c r="T6" s="7"/>
    </row>
    <row r="7" spans="1:24" ht="30.75" customHeight="1">
      <c r="A7" s="5" t="s">
        <v>10</v>
      </c>
      <c r="B7" s="6"/>
      <c r="C7" s="6"/>
      <c r="D7" s="44" t="s">
        <v>11</v>
      </c>
      <c r="E7" s="44"/>
      <c r="F7" s="44"/>
      <c r="G7" s="44"/>
      <c r="H7" s="44"/>
      <c r="I7" s="26"/>
      <c r="J7" s="7"/>
      <c r="K7" s="7"/>
      <c r="L7" s="7"/>
      <c r="M7" s="7"/>
      <c r="N7" s="7"/>
      <c r="S7" s="7"/>
      <c r="T7" s="7"/>
    </row>
    <row r="8" spans="1:24" ht="23.25" customHeight="1">
      <c r="A8" s="8" t="s">
        <v>2</v>
      </c>
    </row>
    <row r="9" spans="1:24" ht="48.75" customHeight="1">
      <c r="A9" s="18"/>
      <c r="B9" s="18"/>
      <c r="C9" s="18"/>
      <c r="D9" s="18"/>
      <c r="E9" s="19"/>
      <c r="F9" s="19"/>
      <c r="G9" s="19"/>
      <c r="H9" s="19"/>
      <c r="I9" s="19"/>
      <c r="J9" s="18"/>
      <c r="K9" s="50" t="s">
        <v>12</v>
      </c>
      <c r="L9" s="51"/>
      <c r="M9" s="52" t="s">
        <v>32</v>
      </c>
      <c r="N9" s="52" t="s">
        <v>33</v>
      </c>
      <c r="O9" s="54" t="s">
        <v>39</v>
      </c>
      <c r="P9" s="54"/>
      <c r="Q9" s="54"/>
      <c r="R9" s="54"/>
      <c r="S9" s="54"/>
      <c r="T9" s="54"/>
      <c r="U9" s="54"/>
      <c r="V9" s="54"/>
      <c r="W9" s="54"/>
      <c r="X9" s="54"/>
    </row>
    <row r="10" spans="1:24" ht="93" customHeight="1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18</v>
      </c>
      <c r="I10" s="17" t="s">
        <v>3</v>
      </c>
      <c r="J10" s="17" t="s">
        <v>19</v>
      </c>
      <c r="K10" s="17" t="s">
        <v>20</v>
      </c>
      <c r="L10" s="17" t="s">
        <v>46</v>
      </c>
      <c r="M10" s="53"/>
      <c r="N10" s="53"/>
      <c r="O10" s="3" t="s">
        <v>27</v>
      </c>
      <c r="P10" s="3" t="s">
        <v>26</v>
      </c>
      <c r="Q10" s="3" t="s">
        <v>25</v>
      </c>
      <c r="R10" s="3" t="s">
        <v>24</v>
      </c>
      <c r="S10" s="3" t="s">
        <v>6</v>
      </c>
      <c r="T10" s="3" t="s">
        <v>40</v>
      </c>
      <c r="U10" s="3" t="s">
        <v>22</v>
      </c>
      <c r="V10" s="3" t="s">
        <v>23</v>
      </c>
      <c r="W10" s="3" t="s">
        <v>28</v>
      </c>
      <c r="X10" s="3" t="s">
        <v>29</v>
      </c>
    </row>
    <row r="11" spans="1:24" ht="114" customHeight="1">
      <c r="A11" s="38">
        <v>1</v>
      </c>
      <c r="B11" s="37">
        <v>1</v>
      </c>
      <c r="C11" s="37" t="s">
        <v>44</v>
      </c>
      <c r="D11" s="37" t="s">
        <v>44</v>
      </c>
      <c r="E11" s="40" t="s">
        <v>50</v>
      </c>
      <c r="F11" s="37" t="s">
        <v>45</v>
      </c>
      <c r="G11" s="37" t="s">
        <v>43</v>
      </c>
      <c r="H11" s="41" t="s">
        <v>49</v>
      </c>
      <c r="I11" s="37" t="s">
        <v>41</v>
      </c>
      <c r="J11" s="37">
        <v>1</v>
      </c>
      <c r="K11" s="37" t="s">
        <v>42</v>
      </c>
      <c r="L11" s="37" t="s">
        <v>48</v>
      </c>
      <c r="M11" s="42">
        <v>1047930</v>
      </c>
      <c r="N11" s="42">
        <v>1047930</v>
      </c>
      <c r="O11" s="3"/>
      <c r="P11" s="3"/>
      <c r="Q11" s="3"/>
      <c r="R11" s="3"/>
      <c r="S11" s="3"/>
      <c r="T11" s="3">
        <v>0</v>
      </c>
      <c r="U11" s="32">
        <f>M11*T11</f>
        <v>0</v>
      </c>
      <c r="V11" s="32">
        <f>J11*U11</f>
        <v>0</v>
      </c>
      <c r="W11" s="32">
        <f>U11*1.2</f>
        <v>0</v>
      </c>
      <c r="X11" s="32">
        <f>J11*W11</f>
        <v>0</v>
      </c>
    </row>
    <row r="12" spans="1:24" s="29" customFormat="1" ht="20.25" customHeight="1">
      <c r="A12" s="49" t="s">
        <v>21</v>
      </c>
      <c r="B12" s="49"/>
      <c r="C12" s="49"/>
      <c r="D12" s="49"/>
      <c r="E12" s="49"/>
      <c r="F12" s="49"/>
      <c r="G12" s="49"/>
      <c r="H12" s="30"/>
      <c r="I12" s="30"/>
      <c r="J12" s="30"/>
      <c r="K12" s="30"/>
      <c r="L12" s="30"/>
      <c r="M12" s="30"/>
      <c r="N12" s="39">
        <f>SUM(N11:N11)</f>
        <v>1047930</v>
      </c>
      <c r="O12" s="55"/>
      <c r="P12" s="55"/>
      <c r="Q12" s="55"/>
      <c r="R12" s="55"/>
      <c r="S12" s="55"/>
      <c r="T12" s="55"/>
      <c r="U12" s="56"/>
      <c r="V12" s="28">
        <f>SUM(V11:V11)</f>
        <v>0</v>
      </c>
      <c r="W12" s="31"/>
      <c r="X12" s="28">
        <f>SUM(X11:X11)</f>
        <v>0</v>
      </c>
    </row>
    <row r="13" spans="1:24" ht="20.25" customHeight="1">
      <c r="A13" s="20"/>
      <c r="B13" s="20"/>
      <c r="C13" s="20" t="s">
        <v>30</v>
      </c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24.15" customHeight="1">
      <c r="A14" s="20"/>
      <c r="B14" s="36" t="s">
        <v>31</v>
      </c>
      <c r="C14" s="33" t="s">
        <v>36</v>
      </c>
      <c r="D14" s="20"/>
      <c r="E14" s="20"/>
      <c r="F14" s="20"/>
      <c r="G14" s="20"/>
      <c r="H14" s="21"/>
      <c r="I14" s="20"/>
      <c r="J14" s="21"/>
      <c r="K14" s="21"/>
      <c r="L14" s="21"/>
      <c r="M14" s="21"/>
      <c r="N14" s="21"/>
      <c r="O14" s="34"/>
      <c r="P14" s="34"/>
      <c r="Q14" s="34"/>
      <c r="R14" s="34"/>
      <c r="S14" s="34"/>
      <c r="T14" s="34"/>
      <c r="U14" s="34"/>
      <c r="V14" s="35"/>
      <c r="X14" s="35"/>
    </row>
    <row r="15" spans="1:24" ht="35.25" customHeight="1"/>
    <row r="16" spans="1:24" ht="198" customHeight="1">
      <c r="A16" s="45" t="s">
        <v>34</v>
      </c>
      <c r="B16" s="46"/>
      <c r="C16" s="47"/>
      <c r="D16" s="48" t="s">
        <v>38</v>
      </c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</row>
    <row r="17" spans="2:9">
      <c r="C17" s="1"/>
      <c r="D17" s="1"/>
      <c r="E17"/>
      <c r="F17"/>
      <c r="G17"/>
      <c r="I17"/>
    </row>
    <row r="18" spans="2:9" ht="15">
      <c r="B18" s="10"/>
      <c r="C18" s="12"/>
      <c r="D18" s="10"/>
      <c r="E18" s="13"/>
      <c r="F18" s="13"/>
      <c r="G18"/>
      <c r="I18" s="13"/>
    </row>
    <row r="19" spans="2:9" ht="15">
      <c r="B19" s="10"/>
      <c r="C19" s="43"/>
      <c r="D19" s="43"/>
      <c r="E19" s="14" t="s">
        <v>8</v>
      </c>
      <c r="F19" s="13"/>
      <c r="G19"/>
      <c r="I19" s="13"/>
    </row>
    <row r="20" spans="2:9" ht="29.45" customHeight="1">
      <c r="B20" s="10"/>
      <c r="C20" s="12"/>
      <c r="D20" s="15"/>
      <c r="E20" s="14" t="s">
        <v>35</v>
      </c>
      <c r="F20" s="13"/>
      <c r="G20"/>
      <c r="I20" s="13"/>
    </row>
    <row r="21" spans="2:9" ht="15">
      <c r="B21" s="10"/>
      <c r="C21" s="12"/>
      <c r="D21" s="15"/>
      <c r="E21" s="13"/>
      <c r="F21" s="13"/>
      <c r="G21"/>
      <c r="I21" s="13"/>
    </row>
    <row r="22" spans="2:9" ht="15">
      <c r="B22" s="10" t="s">
        <v>9</v>
      </c>
      <c r="C22" s="12"/>
      <c r="D22" s="16"/>
      <c r="E22" s="13"/>
      <c r="F22" s="13"/>
      <c r="G22"/>
      <c r="I22" s="13"/>
    </row>
    <row r="23" spans="2:9" ht="15">
      <c r="B23" s="10"/>
      <c r="C23" s="10"/>
      <c r="D23" s="10"/>
      <c r="E23" s="11"/>
      <c r="F23" s="11"/>
      <c r="I23" s="11"/>
    </row>
    <row r="24" spans="2:9" ht="15">
      <c r="B24" s="10"/>
      <c r="C24" s="10"/>
      <c r="D24" s="10"/>
      <c r="E24" s="11"/>
      <c r="F24" s="11"/>
      <c r="I24" s="11"/>
    </row>
    <row r="25" spans="2:9" ht="15">
      <c r="B25" s="10"/>
      <c r="C25" s="10"/>
      <c r="D25" s="10"/>
      <c r="E25" s="11"/>
      <c r="F25" s="11"/>
      <c r="I25" s="11"/>
    </row>
    <row r="26" spans="2:9" ht="15">
      <c r="B26" s="10"/>
      <c r="C26" s="10"/>
      <c r="D26" s="10"/>
      <c r="E26" s="11"/>
      <c r="F26" s="11"/>
      <c r="I26" s="11"/>
    </row>
    <row r="27" spans="2:9" ht="15">
      <c r="B27" s="10"/>
      <c r="C27" s="10"/>
      <c r="D27" s="10"/>
      <c r="E27" s="11"/>
      <c r="F27" s="11"/>
      <c r="I27" s="11"/>
    </row>
    <row r="28" spans="2:9" ht="15">
      <c r="B28" s="10"/>
      <c r="C28" s="10"/>
      <c r="D28" s="10"/>
      <c r="E28" s="11"/>
      <c r="F28" s="11"/>
      <c r="I28" s="11"/>
    </row>
    <row r="29" spans="2:9" ht="15">
      <c r="B29" s="10"/>
      <c r="C29" s="10"/>
      <c r="D29" s="10"/>
      <c r="E29" s="11"/>
      <c r="F29" s="11"/>
      <c r="I29" s="11"/>
    </row>
  </sheetData>
  <mergeCells count="12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2019-02-04T07:04:04Z</cp:lastPrinted>
  <dcterms:created xsi:type="dcterms:W3CDTF">2013-09-25T03:40:45Z</dcterms:created>
  <dcterms:modified xsi:type="dcterms:W3CDTF">2023-10-04T11:02:48Z</dcterms:modified>
</cp:coreProperties>
</file>